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'F5_EAID'!$A$1:$I$94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<sst xmlns="http://schemas.openxmlformats.org/spreadsheetml/2006/main" count="80" uniqueCount="80">
  <si>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</si>
  <si>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</si>
  <si>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</si>
  <si>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</si>
  <si>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</si>
  <si>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</si>
  <si>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</si>
  <si>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</si>
  <si>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</si>
  <si>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</si>
  <si>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</si>
  <si>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</si>
  <si>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</si>
  <si>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</si>
  <si>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</si>
  <si>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</si>
  <si>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</si>
  <si>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</si>
  <si>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</si>
  <si>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</si>
  <si>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</si>
  <si>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</si>
  <si>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</si>
  <si>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</si>
  <si>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</si>
  <si>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</si>
  <si>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</si>
  <si>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</si>
  <si>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</si>
  <si>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</si>
  <si>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</si>
  <si>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</si>
  <si>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</si>
  <si>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</si>
  <si>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</si>
  <si>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</si>
  <si>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</si>
  <si>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</si>
  <si>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</si>
  <si>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</si>
  <si>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</si>
  <si>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</si>
  <si>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</si>
  <si>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</si>
  <si>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</si>
  <si>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</si>
  <si>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</si>
  <si>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</si>
  <si>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</si>
  <si>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</si>
  <si>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</si>
  <si>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</si>
  <si>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</si>
  <si>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</si>
  <si>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</si>
  <si>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</si>
  <si>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</si>
  <si>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</si>
  <si>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</si>
  <si>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</si>
  <si>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</si>
  <si>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</si>
  <si>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</si>
  <si>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</si>
  <si>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</si>
  <si>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</si>
  <si>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</si>
  <si>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</si>
  <si>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</si>
  <si>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</si>
  <si>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</si>
  <si>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</si>
  <si>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</si>
  <si>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COLÓN, QRO. (a)</t>
  </si>
  <si>
    <t>Del 1 de Enero al 30 de Junio de 2023 (b)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</si>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</sst>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left"/>
    </xf>
    <xf numFmtId="0" fontId="20" fillId="34" borderId="0" xfId="0" applyFont="1" applyFill="1" applyBorder="1" applyAlignment="1">
      <alignment horizontal="center" vertical="top"/>
    </xf>
    <xf numFmtId="0" fontId="20" fillId="34" borderId="27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27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tabSelected="1" view="pageBreakPreview" zoomScale="60" zoomScalePageLayoutView="0" workbookViewId="0" topLeftCell="A1">
      <pane ySplit="8" topLeftCell="A69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9" width="3.8515625" style="1" customWidth="1"/>
    <col min="10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99020249</v>
      </c>
      <c r="D10" s="4">
        <v>14272658.01</v>
      </c>
      <c r="E10" s="3">
        <f>C10+D10</f>
        <v>113292907.01</v>
      </c>
      <c r="F10" s="4">
        <v>107244891.64</v>
      </c>
      <c r="G10" s="4">
        <v>107244891.64</v>
      </c>
      <c r="H10" s="3">
        <f>G10-C10</f>
        <v>8224642.640000001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55105</v>
      </c>
      <c r="D12" s="4">
        <v>-55105</v>
      </c>
      <c r="E12" s="3">
        <f t="shared" si="0"/>
        <v>0</v>
      </c>
      <c r="F12" s="4">
        <v>0</v>
      </c>
      <c r="G12" s="4">
        <v>0</v>
      </c>
      <c r="H12" s="3">
        <f t="shared" si="1"/>
        <v>-55105</v>
      </c>
    </row>
    <row r="13" spans="2:8" ht="12.75">
      <c r="B13" s="20" t="s">
        <v>15</v>
      </c>
      <c r="C13" s="3">
        <v>40791531</v>
      </c>
      <c r="D13" s="4">
        <v>2854169.98</v>
      </c>
      <c r="E13" s="3">
        <f t="shared" si="0"/>
        <v>43645700.98</v>
      </c>
      <c r="F13" s="4">
        <v>43645700.98</v>
      </c>
      <c r="G13" s="4">
        <v>43645700.98</v>
      </c>
      <c r="H13" s="3">
        <f t="shared" si="1"/>
        <v>2854169.9799999967</v>
      </c>
    </row>
    <row r="14" spans="2:8" ht="12.75">
      <c r="B14" s="20" t="s">
        <v>16</v>
      </c>
      <c r="C14" s="3">
        <v>166920</v>
      </c>
      <c r="D14" s="4">
        <v>-133586.85</v>
      </c>
      <c r="E14" s="3">
        <f t="shared" si="0"/>
        <v>33333.149999999994</v>
      </c>
      <c r="F14" s="4">
        <v>33333.15</v>
      </c>
      <c r="G14" s="4">
        <v>33333.15</v>
      </c>
      <c r="H14" s="3">
        <f t="shared" si="1"/>
        <v>-133586.85</v>
      </c>
    </row>
    <row r="15" spans="2:8" ht="12.75">
      <c r="B15" s="20" t="s">
        <v>17</v>
      </c>
      <c r="C15" s="3">
        <v>2500000</v>
      </c>
      <c r="D15" s="4">
        <v>379245.12</v>
      </c>
      <c r="E15" s="3">
        <f t="shared" si="0"/>
        <v>2879245.12</v>
      </c>
      <c r="F15" s="4">
        <v>2879245.12</v>
      </c>
      <c r="G15" s="4">
        <v>2879245.12</v>
      </c>
      <c r="H15" s="3">
        <f t="shared" si="1"/>
        <v>379245.1200000001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-530.35</v>
      </c>
      <c r="G16" s="4">
        <v>-530.35</v>
      </c>
      <c r="H16" s="3">
        <f t="shared" si="1"/>
        <v>-530.35</v>
      </c>
    </row>
    <row r="17" spans="2:8" ht="25.5">
      <c r="B17" s="24" t="s">
        <v>68</v>
      </c>
      <c r="C17" s="3">
        <f aca="true" t="shared" si="2" ref="C17:H17">SUM(C18:C28)</f>
        <v>177759209</v>
      </c>
      <c r="D17" s="5">
        <f t="shared" si="2"/>
        <v>9874581.16</v>
      </c>
      <c r="E17" s="5">
        <f t="shared" si="2"/>
        <v>187633790.16</v>
      </c>
      <c r="F17" s="5">
        <f t="shared" si="2"/>
        <v>114395803.09</v>
      </c>
      <c r="G17" s="5">
        <f t="shared" si="2"/>
        <v>114395803.09</v>
      </c>
      <c r="H17" s="5">
        <f t="shared" si="2"/>
        <v>-63363405.91</v>
      </c>
    </row>
    <row r="18" spans="2:8" ht="12.75">
      <c r="B18" s="21" t="s">
        <v>18</v>
      </c>
      <c r="C18" s="3">
        <v>121692399</v>
      </c>
      <c r="D18" s="4">
        <v>2019154</v>
      </c>
      <c r="E18" s="3">
        <f t="shared" si="0"/>
        <v>123711553</v>
      </c>
      <c r="F18" s="4">
        <v>69777995</v>
      </c>
      <c r="G18" s="4">
        <v>69777995</v>
      </c>
      <c r="H18" s="3">
        <f>G18-C18</f>
        <v>-51914404</v>
      </c>
    </row>
    <row r="19" spans="2:8" ht="12.75">
      <c r="B19" s="21" t="s">
        <v>19</v>
      </c>
      <c r="C19" s="3">
        <v>31249364</v>
      </c>
      <c r="D19" s="4">
        <v>5371931</v>
      </c>
      <c r="E19" s="3">
        <f t="shared" si="0"/>
        <v>36621295</v>
      </c>
      <c r="F19" s="4">
        <v>23852453.93</v>
      </c>
      <c r="G19" s="4">
        <v>23852453.93</v>
      </c>
      <c r="H19" s="3">
        <f aca="true" t="shared" si="3" ref="H19:H40">G19-C19</f>
        <v>-7396910.07</v>
      </c>
    </row>
    <row r="20" spans="2:8" ht="12.75">
      <c r="B20" s="21" t="s">
        <v>20</v>
      </c>
      <c r="C20" s="3">
        <v>8083554</v>
      </c>
      <c r="D20" s="4">
        <v>0</v>
      </c>
      <c r="E20" s="3">
        <f t="shared" si="0"/>
        <v>8083554</v>
      </c>
      <c r="F20" s="4">
        <v>3654914</v>
      </c>
      <c r="G20" s="4">
        <v>3654914</v>
      </c>
      <c r="H20" s="3">
        <f t="shared" si="3"/>
        <v>-4428640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3436512</v>
      </c>
      <c r="D23" s="4">
        <v>0</v>
      </c>
      <c r="E23" s="3">
        <f t="shared" si="0"/>
        <v>3436512</v>
      </c>
      <c r="F23" s="4">
        <v>1834124</v>
      </c>
      <c r="G23" s="4">
        <v>1834124</v>
      </c>
      <c r="H23" s="3">
        <f t="shared" si="3"/>
        <v>-1602388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1745667</v>
      </c>
      <c r="D26" s="4">
        <v>0</v>
      </c>
      <c r="E26" s="3">
        <f t="shared" si="0"/>
        <v>1745667</v>
      </c>
      <c r="F26" s="4">
        <v>1241107</v>
      </c>
      <c r="G26" s="4">
        <v>1241107</v>
      </c>
      <c r="H26" s="3">
        <f t="shared" si="3"/>
        <v>-504560</v>
      </c>
    </row>
    <row r="27" spans="2:8" ht="12.75">
      <c r="B27" s="21" t="s">
        <v>27</v>
      </c>
      <c r="C27" s="3">
        <v>11551713</v>
      </c>
      <c r="D27" s="4">
        <v>2483496.16</v>
      </c>
      <c r="E27" s="3">
        <f t="shared" si="0"/>
        <v>14035209.16</v>
      </c>
      <c r="F27" s="4">
        <v>14035209.16</v>
      </c>
      <c r="G27" s="4">
        <v>14035209.16</v>
      </c>
      <c r="H27" s="3">
        <f t="shared" si="3"/>
        <v>2483496.16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2865506</v>
      </c>
      <c r="D29" s="3">
        <f t="shared" si="4"/>
        <v>1173</v>
      </c>
      <c r="E29" s="3">
        <f t="shared" si="4"/>
        <v>2866679</v>
      </c>
      <c r="F29" s="3">
        <f t="shared" si="4"/>
        <v>2081923</v>
      </c>
      <c r="G29" s="3">
        <f t="shared" si="4"/>
        <v>2081923</v>
      </c>
      <c r="H29" s="3">
        <f t="shared" si="4"/>
        <v>-783583</v>
      </c>
    </row>
    <row r="30" spans="2:8" ht="12.75">
      <c r="B30" s="21" t="s">
        <v>30</v>
      </c>
      <c r="C30" s="3">
        <v>0</v>
      </c>
      <c r="D30" s="4">
        <v>1173</v>
      </c>
      <c r="E30" s="3">
        <f t="shared" si="0"/>
        <v>1173</v>
      </c>
      <c r="F30" s="4">
        <v>1173</v>
      </c>
      <c r="G30" s="4">
        <v>1173</v>
      </c>
      <c r="H30" s="3">
        <f t="shared" si="3"/>
        <v>1173</v>
      </c>
    </row>
    <row r="31" spans="2:8" ht="12.75">
      <c r="B31" s="21" t="s">
        <v>31</v>
      </c>
      <c r="C31" s="3">
        <v>2865506</v>
      </c>
      <c r="D31" s="4">
        <v>0</v>
      </c>
      <c r="E31" s="3">
        <f t="shared" si="0"/>
        <v>2865506</v>
      </c>
      <c r="F31" s="4">
        <v>2080750</v>
      </c>
      <c r="G31" s="4">
        <v>2080750</v>
      </c>
      <c r="H31" s="3">
        <f t="shared" si="3"/>
        <v>-784756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323158520</v>
      </c>
      <c r="D42" s="8">
        <f t="shared" si="7"/>
        <v>27193135.419999998</v>
      </c>
      <c r="E42" s="8">
        <f t="shared" si="7"/>
        <v>350351655.42</v>
      </c>
      <c r="F42" s="8">
        <f t="shared" si="7"/>
        <v>270280366.63</v>
      </c>
      <c r="G42" s="8">
        <f t="shared" si="7"/>
        <v>270280366.63</v>
      </c>
      <c r="H42" s="8">
        <f t="shared" si="7"/>
        <v>-52878153.37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96902909</v>
      </c>
      <c r="D47" s="3">
        <f t="shared" si="8"/>
        <v>-120704.14</v>
      </c>
      <c r="E47" s="3">
        <f t="shared" si="8"/>
        <v>96782204.86</v>
      </c>
      <c r="F47" s="3">
        <f t="shared" si="8"/>
        <v>51965090.86</v>
      </c>
      <c r="G47" s="3">
        <f t="shared" si="8"/>
        <v>51965090.86</v>
      </c>
      <c r="H47" s="3">
        <f t="shared" si="8"/>
        <v>-44937818.14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35729606</v>
      </c>
      <c r="D50" s="4">
        <v>1172.29</v>
      </c>
      <c r="E50" s="3">
        <f t="shared" si="9"/>
        <v>35730778.29</v>
      </c>
      <c r="F50" s="4">
        <v>21438938.29</v>
      </c>
      <c r="G50" s="4">
        <v>21438938.29</v>
      </c>
      <c r="H50" s="3">
        <f t="shared" si="10"/>
        <v>-14290667.71</v>
      </c>
    </row>
    <row r="51" spans="2:8" ht="38.25">
      <c r="B51" s="22" t="s">
        <v>46</v>
      </c>
      <c r="C51" s="3">
        <v>61173303</v>
      </c>
      <c r="D51" s="4">
        <v>-121876.43</v>
      </c>
      <c r="E51" s="3">
        <f t="shared" si="9"/>
        <v>61051426.57</v>
      </c>
      <c r="F51" s="4">
        <v>30526152.57</v>
      </c>
      <c r="G51" s="4">
        <v>30526152.57</v>
      </c>
      <c r="H51" s="3">
        <f t="shared" si="10"/>
        <v>-30647150.43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11326147.72</v>
      </c>
      <c r="E56" s="3">
        <f t="shared" si="11"/>
        <v>11326147.72</v>
      </c>
      <c r="F56" s="3">
        <f t="shared" si="11"/>
        <v>2798783.98</v>
      </c>
      <c r="G56" s="3">
        <f t="shared" si="11"/>
        <v>2798783.98</v>
      </c>
      <c r="H56" s="3">
        <f t="shared" si="11"/>
        <v>2798783.98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11326147.72</v>
      </c>
      <c r="E60" s="3">
        <f t="shared" si="9"/>
        <v>11326147.72</v>
      </c>
      <c r="F60" s="4">
        <v>2798783.98</v>
      </c>
      <c r="G60" s="4">
        <v>2798783.98</v>
      </c>
      <c r="H60" s="3">
        <f t="shared" si="10"/>
        <v>2798783.98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96902909</v>
      </c>
      <c r="D67" s="12">
        <f t="shared" si="13"/>
        <v>11205443.58</v>
      </c>
      <c r="E67" s="12">
        <f t="shared" si="13"/>
        <v>108108352.58</v>
      </c>
      <c r="F67" s="12">
        <f t="shared" si="13"/>
        <v>54763874.839999996</v>
      </c>
      <c r="G67" s="12">
        <f t="shared" si="13"/>
        <v>54763874.839999996</v>
      </c>
      <c r="H67" s="12">
        <f t="shared" si="13"/>
        <v>-42139034.160000004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420061429</v>
      </c>
      <c r="D72" s="12">
        <f t="shared" si="15"/>
        <v>38398579</v>
      </c>
      <c r="E72" s="12">
        <f t="shared" si="15"/>
        <v>458460008</v>
      </c>
      <c r="F72" s="12">
        <f t="shared" si="15"/>
        <v>325044241.46999997</v>
      </c>
      <c r="G72" s="12">
        <f t="shared" si="15"/>
        <v>325044241.46999997</v>
      </c>
      <c r="H72" s="12">
        <f t="shared" si="15"/>
        <v>-95017187.53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spans="2:8" ht="12.75">
      <c r="B79" s="47" t="s">
        <v>75</v>
      </c>
      <c r="C79" s="47"/>
      <c r="D79" s="47"/>
      <c r="E79" s="47"/>
      <c r="F79" s="47"/>
      <c r="G79" s="47"/>
      <c r="H79" s="47"/>
    </row>
    <row r="91" spans="2:8" ht="15">
      <c r="B91" s="48"/>
      <c r="F91" s="51"/>
      <c r="G91" s="52"/>
      <c r="H91"/>
    </row>
    <row r="92" spans="2:8" ht="12.75">
      <c r="B92" s="49" t="s">
        <v>76</v>
      </c>
      <c r="F92" s="53" t="s">
        <v>78</v>
      </c>
      <c r="G92" s="53"/>
      <c r="H92" s="53"/>
    </row>
    <row r="93" spans="2:8" ht="15">
      <c r="B93" s="50" t="s">
        <v>77</v>
      </c>
      <c r="F93" s="54" t="s">
        <v>79</v>
      </c>
      <c r="G93" s="54"/>
      <c r="H93" s="55"/>
    </row>
  </sheetData>
  <sheetProtection/>
  <mergeCells count="14">
    <mergeCell ref="H6:H8"/>
    <mergeCell ref="B79:H79"/>
    <mergeCell ref="F92:H92"/>
    <mergeCell ref="F93:H93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2023-07-19T20:08:08Z</cp:lastPrinted>
  <dcterms:created xsi:type="dcterms:W3CDTF">2016-10-11T20:13:05Z</dcterms:created>
  <dcterms:modified xsi:type="dcterms:W3CDTF">2023-07-19T20:08:56Z</dcterms:modified>
  <cp:category/>
  <cp:version/>
  <cp:contentType/>
  <cp:contentStatus/>
</cp:coreProperties>
</file>